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720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VVaSPEC!$A$1:$H$18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VVaSPEC!$A$6:$H$6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4"/>
  <c r="G9"/>
  <c r="G10"/>
  <c r="G11"/>
  <c r="G14" l="1"/>
  <c r="G15"/>
  <c r="G16"/>
  <c r="G17"/>
  <c r="G18"/>
  <c r="G13"/>
  <c r="G19" l="1"/>
</calcChain>
</file>

<file path=xl/sharedStrings.xml><?xml version="1.0" encoding="utf-8"?>
<sst xmlns="http://schemas.openxmlformats.org/spreadsheetml/2006/main" count="58" uniqueCount="51">
  <si>
    <t>Název akce:</t>
  </si>
  <si>
    <t>Dokument:</t>
  </si>
  <si>
    <t>Profese:</t>
  </si>
  <si>
    <t>Prostorová akustika</t>
  </si>
  <si>
    <t>Stupeň dokumentace:</t>
  </si>
  <si>
    <t>Čís. položky</t>
  </si>
  <si>
    <t>kód položky</t>
  </si>
  <si>
    <t>Název položky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</si>
  <si>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</si>
  <si>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</si>
  <si>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</si>
  <si>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</si>
  <si>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</si>
  <si>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m2</t>
  </si>
  <si>
    <t>22-12-22_FFUK - učebny</t>
  </si>
  <si>
    <t>Vykaz vyměr prvků prostorové akustiky</t>
  </si>
  <si>
    <t>AP-A</t>
  </si>
  <si>
    <t>NFR</t>
  </si>
  <si>
    <t>SAO</t>
  </si>
  <si>
    <t xml:space="preserve">D+M - nízkofrekvenční rezonator </t>
  </si>
  <si>
    <t xml:space="preserve">D+M - stěnový akustický obklad </t>
  </si>
  <si>
    <t>Celkem v kč,-</t>
  </si>
  <si>
    <t>Akustická měření, projekční činnost a související náklady</t>
  </si>
  <si>
    <t>OZK</t>
  </si>
  <si>
    <t>ochrana a zakrytí konstrukcí</t>
  </si>
  <si>
    <t>kpl</t>
  </si>
  <si>
    <t>zajištění ochrany podlahy proti mechanickému poškození</t>
  </si>
  <si>
    <t>LES</t>
  </si>
  <si>
    <t>lešení</t>
  </si>
  <si>
    <t>lešení nutné pro montáž akustických podhledů</t>
  </si>
  <si>
    <t>PH</t>
  </si>
  <si>
    <t>doprava a přesun hmot</t>
  </si>
  <si>
    <t>DD</t>
  </si>
  <si>
    <t>dílenská dokumentace</t>
  </si>
  <si>
    <t xml:space="preserve">dílenská dokumentace profese prostorová akustika; jedná se zejména o dílenské detaily provedení atypických akustických prvků a koordinace s technologiemi </t>
  </si>
  <si>
    <t>MDD-Z</t>
  </si>
  <si>
    <t xml:space="preserve">měření doby dozvuku - závěrečné </t>
  </si>
  <si>
    <t xml:space="preserve">jedná se o závěrečné měření doby dozvuku dle normy ČSN EN ISO 3382-1 sálu; součástí měření je také vyhodnocení a protokolární zpracování výsledků </t>
  </si>
  <si>
    <t xml:space="preserve">D+M - Akustický podhled - Absorbční </t>
  </si>
  <si>
    <t xml:space="preserve">D+M - Akustický podhled - Nizkofrekvenční </t>
  </si>
  <si>
    <t>AP-N</t>
  </si>
  <si>
    <t>jedná se o nízkofrekvenční absorpční akustický prvek s maximem činitele zvukové pohltivosti na nízkých kmitočtech; kotvení kontaktné na strop; prvek bude vyroben z tuhého deskového materiálu o min. tl. 12 mm; rezonanční štěrbina s orientací směrem do boční strany; vyška rezonátoru je 200 mm, šířka 500 mm, delka 1200 mm; umístění rezonátoru dle výkresu; návrhová rezonanční frekvence je frez = 100 - 130 Hz; šířka a hloubka štěrbiny dle požadovaných akustických parametrů; rubová strana štěrbiny bude celoplošně překryta průzvučnou textilií v bílé barvě bez možnosti jejího odejmutí bez viditelných následků; vnitřní objem nízkofrekvenčního rezonátoru bude zatlumený absorpční vložkou o tloušťce, objemové hmotnosti a s umístěním nutným pro dosažení požadovaných hodnot činitele zvukové pohltivosti; absorpční vložka bude balená v mikrotenové folii o tl. ≤20 µm; požadovaný činitel zvukové pohltivosti obkladu v oktávových pásmech je: 125 Hz – α ÷ 0,65; 250 Hz - α ÷ 0,40; 500 Hz - α ÷ 0,25; 1 kHz - α ÷ 0,17; 2 kHz - α ÷ 0,15; 4 kHz - α ÷ 0,12; celková skladebná tloušťka: 200 mm; povrchová úprava: bílá barva bez výmalby; bez zvláštního provedení z hlediska PBŘ</t>
  </si>
  <si>
    <t>MDD-E</t>
  </si>
  <si>
    <t>měření doby dozvuku - etapové</t>
  </si>
  <si>
    <t xml:space="preserve">jedná se o etapová měření doby dozvuku dle normy ČSN EN ISO 3382-1; součástí měření je také vyhodnocení a protokolární zpracování výsledků s příslušnými závěry v komplexní vazbě na akustiku prostoru jako celku </t>
  </si>
  <si>
    <t>jedná se o mechanicky odolný akustický obklad s jádrem ze skelné vlny lisované v plástvích s maximem činitele zvukové pohltivosti na středních a vysokých kmitočtech; formát jednotlivých panelů je 2700×600×40 mm; povrch je tvořen silnou sklovláknitou tkaninou základní bílé barvy; jednotlivé panely jsou lemovány systémovým hliníkovým obvodovým profilem s využitím systémových hliníkových rohů; jednotlivé panely jsou na podélné straně vzájemně spojovány na sraz systémem pero/drážka a vzniká mezi nimi styková V spára šířky 4 mm; celková skladebná tloušťka obkladu 40 mm; hodnoty činitele zvukové pohltivosti v oktávových pásmech pro tloušťku obkladu 40 mm jsou: 125 Hz α ÷ 0,25; 250 Hz α ÷ 0,65; 500 Hz α ÷ 0,9; 1 kHz α ÷ 0,90; 2 kHz α ÷ 0,90; 4 kHz α ÷ 0,90; povrchová úprava: bílá barva; požadavek PBŘ: třída reakce na oheň A2-s1,d0; index šíření plamene is=0 mm/min;</t>
  </si>
  <si>
    <t xml:space="preserve">Projekt </t>
  </si>
  <si>
    <t>ks</t>
  </si>
  <si>
    <t>jedná se o širokopásmově absorpční rastrový podhled s maximem zvukové pohltivosti na vysokých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0,80; 500 Hz - α ÷ 0,80; 1 kHz - α ÷ 0,80; 2 kHz - α ÷ 0,90; 4 kHz - α ÷ 0,90; celková skladební tloušťka podhledu je cca 150-350 mm; povrchová úprava kazet v bílé barvě; požadavek PBŘ: třída reakce na oheň A2-s1,d0; index šíření plamene is=0 mm/min;</t>
  </si>
  <si>
    <t>jedná se o nízkofrekvenčně absorpční rastrový podhled s maximem zvukové pohltivosti na nízkýchh kmitočtech; prvek je tvořen kazetami s jádrem ze skelné vlny o základním formátu 1200×600 mm; tloušťka podhledové kazety je 20 mm; lícový povrch kazet je tvořen vrstvou s možností údržby formou denního stírání prachu/vysávání a týdenního čištění za mokra; rubová strana kazet je pokryta skelnou tkaninou; jedná se o podhledový systém se skrytým roštem nosné konstrukce; mezi jednotlivými kazetami je V spára šířky cca 3 mm; kazety jsou plně demontovatelné; nad podhled je dále umístěna přídavná absorpční vložka o tl. 50 mm a o objemové hmotnosti 20-30 kg/m3; absorpční vložka bude balená v mikrotenové folii o tl. ≤ 20 µm; požadovaný vážený činitel zvukové pohltivosti podhledu při celkové skladebné tloušťce 200 mm v oktávových pásmech je: 125 Hz – α ÷ 0,50; 250 Hz - α ÷ 0,20; 500 Hz - α ÷ 0,15; 1 kHz - α ÷ 0,35; 2 kHz - α ÷ 0,20; 4 kHz - α ÷ 0,20; celková skladební tloušťka podhledu je cca 20 mm; povrchová úprava kazet v černé barvě; požadavek PBŘ: třída reakce na oheň A2-s1,d0; index šíření plamene is=0 mm/min;</t>
  </si>
  <si>
    <t>Akustické úpravy 4NP (míst. č. 304, 325, 326)</t>
  </si>
</sst>
</file>

<file path=xl/styles.xml><?xml version="1.0" encoding="utf-8"?>
<styleSheet xmlns="http://schemas.openxmlformats.org/spreadsheetml/2006/main">
  <numFmts count="3">
    <numFmt numFmtId="164" formatCode="#,##0.\-"/>
    <numFmt numFmtId="165" formatCode="0.0"/>
    <numFmt numFmtId="166" formatCode="#,##0.00_ ;\-#,##0.00\ "/>
  </numFmts>
  <fonts count="12"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9" fillId="0" borderId="0"/>
    <xf numFmtId="49" fontId="10" fillId="0" borderId="0" applyBorder="0" applyProtection="0">
      <alignment horizontal="center"/>
    </xf>
  </cellStyleXfs>
  <cellXfs count="66">
    <xf numFmtId="0" fontId="0" fillId="0" borderId="0" xfId="0"/>
    <xf numFmtId="0" fontId="1" fillId="0" borderId="0" xfId="1" applyFont="1" applyAlignment="1">
      <alignment horizontal="center" vertical="top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Alignment="1">
      <alignment vertical="top" wrapText="1"/>
    </xf>
    <xf numFmtId="164" fontId="1" fillId="0" borderId="0" xfId="1" applyNumberFormat="1" applyFont="1" applyAlignment="1">
      <alignment horizontal="center" vertical="top" wrapText="1"/>
    </xf>
    <xf numFmtId="0" fontId="0" fillId="0" borderId="0" xfId="0" applyAlignment="1">
      <alignment vertical="top"/>
    </xf>
    <xf numFmtId="0" fontId="6" fillId="0" borderId="0" xfId="1" applyFont="1" applyAlignment="1">
      <alignment horizontal="left" vertical="top"/>
    </xf>
    <xf numFmtId="0" fontId="6" fillId="0" borderId="0" xfId="1" applyFont="1" applyAlignment="1">
      <alignment horizontal="center" vertical="top"/>
    </xf>
    <xf numFmtId="0" fontId="8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horizontal="center" vertical="top" wrapText="1"/>
    </xf>
    <xf numFmtId="0" fontId="4" fillId="0" borderId="2" xfId="2" applyFont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5" fillId="0" borderId="1" xfId="1" applyFont="1" applyBorder="1" applyAlignment="1">
      <alignment horizontal="left" vertical="center" indent="1"/>
    </xf>
    <xf numFmtId="0" fontId="7" fillId="0" borderId="1" xfId="1" applyFont="1" applyBorder="1" applyAlignment="1">
      <alignment horizontal="left" vertical="center" inden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vertical="center" wrapText="1"/>
    </xf>
    <xf numFmtId="0" fontId="11" fillId="0" borderId="0" xfId="1" applyFont="1" applyAlignment="1">
      <alignment horizontal="right" vertical="center"/>
    </xf>
    <xf numFmtId="164" fontId="11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164" fontId="6" fillId="0" borderId="0" xfId="1" applyNumberFormat="1" applyFont="1" applyAlignment="1">
      <alignment horizontal="center" vertical="center"/>
    </xf>
    <xf numFmtId="164" fontId="6" fillId="0" borderId="0" xfId="1" applyNumberFormat="1" applyFont="1" applyAlignment="1">
      <alignment horizontal="center" vertical="top"/>
    </xf>
    <xf numFmtId="0" fontId="4" fillId="4" borderId="2" xfId="1" applyFont="1" applyFill="1" applyBorder="1" applyAlignment="1">
      <alignment horizontal="center" vertical="center" wrapText="1"/>
    </xf>
    <xf numFmtId="164" fontId="4" fillId="4" borderId="2" xfId="1" applyNumberFormat="1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164" fontId="4" fillId="0" borderId="2" xfId="2" applyNumberFormat="1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indent="1"/>
    </xf>
    <xf numFmtId="0" fontId="7" fillId="0" borderId="0" xfId="1" applyFont="1" applyAlignment="1">
      <alignment horizontal="left" vertical="center" indent="1"/>
    </xf>
    <xf numFmtId="0" fontId="8" fillId="0" borderId="4" xfId="2" applyFont="1" applyBorder="1" applyAlignment="1">
      <alignment vertical="top" wrapText="1"/>
    </xf>
    <xf numFmtId="0" fontId="8" fillId="0" borderId="3" xfId="2" applyFont="1" applyBorder="1" applyAlignment="1">
      <alignment vertical="top" wrapText="1"/>
    </xf>
    <xf numFmtId="0" fontId="8" fillId="0" borderId="6" xfId="2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165" fontId="4" fillId="5" borderId="2" xfId="3" applyNumberFormat="1" applyFont="1" applyFill="1" applyBorder="1" applyAlignment="1">
      <alignment horizontal="center" vertical="top" wrapText="1"/>
    </xf>
    <xf numFmtId="166" fontId="1" fillId="0" borderId="0" xfId="1" applyNumberFormat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164" fontId="4" fillId="0" borderId="2" xfId="1" applyNumberFormat="1" applyFont="1" applyBorder="1" applyAlignment="1">
      <alignment horizontal="left" vertical="top" wrapText="1"/>
    </xf>
    <xf numFmtId="164" fontId="4" fillId="6" borderId="2" xfId="3" applyNumberFormat="1" applyFont="1" applyFill="1" applyBorder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164" fontId="4" fillId="6" borderId="9" xfId="3" applyNumberFormat="1" applyFont="1" applyFill="1" applyBorder="1" applyAlignment="1">
      <alignment horizontal="center" vertical="top" wrapText="1"/>
    </xf>
    <xf numFmtId="164" fontId="4" fillId="0" borderId="2" xfId="3" applyNumberFormat="1" applyFont="1" applyBorder="1" applyAlignment="1">
      <alignment horizontal="justify" vertical="top" wrapText="1"/>
    </xf>
    <xf numFmtId="0" fontId="8" fillId="0" borderId="2" xfId="2" applyFont="1" applyBorder="1" applyAlignment="1">
      <alignment horizontal="left" vertical="top" wrapText="1"/>
    </xf>
    <xf numFmtId="165" fontId="4" fillId="0" borderId="2" xfId="2" applyNumberFormat="1" applyFont="1" applyBorder="1" applyAlignment="1">
      <alignment horizontal="center" vertical="top" wrapText="1"/>
    </xf>
    <xf numFmtId="0" fontId="8" fillId="6" borderId="13" xfId="0" applyFont="1" applyFill="1" applyBorder="1" applyAlignment="1">
      <alignment horizontal="justify" vertical="top" wrapText="1"/>
    </xf>
    <xf numFmtId="0" fontId="4" fillId="0" borderId="14" xfId="2" applyFont="1" applyBorder="1" applyAlignment="1">
      <alignment horizontal="center" vertical="top" wrapText="1"/>
    </xf>
    <xf numFmtId="0" fontId="8" fillId="0" borderId="14" xfId="2" applyFont="1" applyBorder="1" applyAlignment="1">
      <alignment horizontal="left" vertical="top" wrapText="1"/>
    </xf>
    <xf numFmtId="165" fontId="4" fillId="0" borderId="14" xfId="2" applyNumberFormat="1" applyFont="1" applyBorder="1" applyAlignment="1">
      <alignment horizontal="center" vertical="top" wrapText="1"/>
    </xf>
    <xf numFmtId="164" fontId="4" fillId="0" borderId="14" xfId="3" applyNumberFormat="1" applyFont="1" applyBorder="1" applyAlignment="1">
      <alignment horizontal="justify" vertical="top" wrapText="1"/>
    </xf>
    <xf numFmtId="49" fontId="4" fillId="0" borderId="9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 vertical="top" wrapText="1"/>
    </xf>
    <xf numFmtId="0" fontId="8" fillId="0" borderId="14" xfId="0" applyFont="1" applyBorder="1" applyAlignment="1">
      <alignment vertical="top" wrapText="1"/>
    </xf>
    <xf numFmtId="0" fontId="8" fillId="0" borderId="14" xfId="0" applyFont="1" applyBorder="1" applyAlignment="1">
      <alignment horizontal="justify" vertical="top" wrapText="1"/>
    </xf>
    <xf numFmtId="0" fontId="8" fillId="6" borderId="2" xfId="2" applyFont="1" applyFill="1" applyBorder="1" applyAlignment="1">
      <alignment horizontal="center" vertical="top" wrapText="1"/>
    </xf>
    <xf numFmtId="0" fontId="4" fillId="6" borderId="2" xfId="2" applyFont="1" applyFill="1" applyBorder="1" applyAlignment="1">
      <alignment vertical="top" wrapText="1"/>
    </xf>
    <xf numFmtId="164" fontId="11" fillId="0" borderId="12" xfId="0" applyNumberFormat="1" applyFont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4" fillId="3" borderId="4" xfId="1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7" fillId="0" borderId="0" xfId="1" applyFont="1" applyAlignment="1">
      <alignment horizontal="right" vertical="center"/>
    </xf>
    <xf numFmtId="0" fontId="7" fillId="0" borderId="5" xfId="1" applyFont="1" applyBorder="1" applyAlignment="1">
      <alignment horizontal="right" vertical="center"/>
    </xf>
  </cellXfs>
  <cellStyles count="5">
    <cellStyle name="CisloOddilu" xfId="4"/>
    <cellStyle name="normální" xfId="0" builtinId="0"/>
    <cellStyle name="normální_Rozpočet investičních nákladů platí 16,+ specifikace" xfId="3"/>
    <cellStyle name="normální_Zadávací podklad pro profese" xfId="2"/>
    <cellStyle name="TableStyleLight1" xfId="1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H25"/>
  <sheetViews>
    <sheetView tabSelected="1" topLeftCell="A10" zoomScale="85" zoomScaleNormal="85" zoomScaleSheetLayoutView="55" workbookViewId="0">
      <selection activeCell="D19" sqref="D19:F19"/>
    </sheetView>
  </sheetViews>
  <sheetFormatPr defaultColWidth="8.75" defaultRowHeight="15.75"/>
  <cols>
    <col min="1" max="1" width="7" style="5" bestFit="1" customWidth="1"/>
    <col min="2" max="2" width="10.375" style="5" bestFit="1" customWidth="1"/>
    <col min="3" max="3" width="44.25" style="5" customWidth="1"/>
    <col min="4" max="4" width="10.125" style="5" customWidth="1"/>
    <col min="5" max="5" width="8" style="5" customWidth="1"/>
    <col min="6" max="7" width="10.5" style="5" customWidth="1"/>
    <col min="8" max="8" width="123.5" style="5" customWidth="1"/>
    <col min="9" max="9" width="7.125" style="5" customWidth="1"/>
    <col min="10" max="10" width="21.25" style="5" customWidth="1"/>
    <col min="11" max="11" width="17.125" style="5" customWidth="1"/>
    <col min="12" max="13" width="7.125" style="5" customWidth="1"/>
    <col min="14" max="17" width="8.75" style="5"/>
    <col min="18" max="18" width="10.75" style="5" bestFit="1" customWidth="1"/>
    <col min="19" max="16384" width="8.75" style="5"/>
  </cols>
  <sheetData>
    <row r="1" spans="1:190" s="11" customFormat="1" ht="25.5" customHeight="1">
      <c r="A1" s="12"/>
      <c r="B1" s="62" t="s">
        <v>0</v>
      </c>
      <c r="C1" s="63"/>
      <c r="D1" s="14" t="s">
        <v>14</v>
      </c>
      <c r="E1" s="19"/>
      <c r="F1" s="20"/>
      <c r="G1" s="20"/>
      <c r="H1" s="28"/>
    </row>
    <row r="2" spans="1:190" s="11" customFormat="1" ht="25.5" customHeight="1">
      <c r="A2" s="13"/>
      <c r="B2" s="64" t="s">
        <v>1</v>
      </c>
      <c r="C2" s="65"/>
      <c r="D2" s="15" t="s">
        <v>15</v>
      </c>
      <c r="E2" s="21"/>
      <c r="F2" s="22"/>
      <c r="G2" s="22"/>
      <c r="H2" s="29"/>
    </row>
    <row r="3" spans="1:190" s="11" customFormat="1" ht="25.5" customHeight="1">
      <c r="A3" s="13"/>
      <c r="B3" s="64" t="s">
        <v>2</v>
      </c>
      <c r="C3" s="65"/>
      <c r="D3" s="15" t="s">
        <v>3</v>
      </c>
      <c r="E3" s="21"/>
      <c r="F3" s="22"/>
      <c r="G3" s="22"/>
      <c r="H3" s="29"/>
    </row>
    <row r="4" spans="1:190" s="11" customFormat="1" ht="25.5" customHeight="1">
      <c r="A4" s="64" t="s">
        <v>4</v>
      </c>
      <c r="B4" s="64"/>
      <c r="C4" s="65"/>
      <c r="D4" s="15" t="s">
        <v>46</v>
      </c>
      <c r="E4" s="21"/>
      <c r="F4" s="22"/>
      <c r="G4" s="22"/>
      <c r="H4" s="29"/>
    </row>
    <row r="5" spans="1:190">
      <c r="A5" s="7"/>
      <c r="B5" s="7"/>
      <c r="C5" s="6"/>
      <c r="D5" s="6"/>
      <c r="E5" s="6"/>
      <c r="F5" s="23"/>
      <c r="G5" s="23"/>
      <c r="H5" s="6"/>
    </row>
    <row r="6" spans="1:190" s="11" customFormat="1" ht="33.75" customHeight="1">
      <c r="A6" s="16" t="s">
        <v>5</v>
      </c>
      <c r="B6" s="16" t="s">
        <v>6</v>
      </c>
      <c r="C6" s="17" t="s">
        <v>7</v>
      </c>
      <c r="D6" s="16" t="s">
        <v>8</v>
      </c>
      <c r="E6" s="24" t="s">
        <v>9</v>
      </c>
      <c r="F6" s="25" t="s">
        <v>10</v>
      </c>
      <c r="G6" s="26" t="s">
        <v>11</v>
      </c>
      <c r="H6" s="16" t="s">
        <v>12</v>
      </c>
    </row>
    <row r="7" spans="1:190" ht="24.75" customHeight="1">
      <c r="A7" s="18"/>
      <c r="B7" s="57" t="s">
        <v>50</v>
      </c>
      <c r="C7" s="58"/>
      <c r="D7" s="31"/>
      <c r="E7" s="32"/>
      <c r="F7" s="32"/>
      <c r="G7" s="32"/>
      <c r="H7" s="30"/>
      <c r="I7" s="4"/>
      <c r="J7" s="4"/>
      <c r="K7" s="4"/>
      <c r="L7" s="4"/>
      <c r="M7" s="4"/>
      <c r="N7" s="4"/>
      <c r="O7" s="4"/>
      <c r="P7" s="35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3"/>
      <c r="AM7" s="2"/>
      <c r="AN7" s="1"/>
      <c r="AO7" s="3"/>
      <c r="AP7" s="1"/>
      <c r="AQ7" s="1"/>
      <c r="AR7" s="4"/>
      <c r="AS7" s="4"/>
      <c r="AT7" s="3"/>
      <c r="AU7" s="2"/>
      <c r="AV7" s="1"/>
      <c r="AW7" s="3"/>
      <c r="AX7" s="1"/>
      <c r="AY7" s="1"/>
      <c r="AZ7" s="4"/>
      <c r="BA7" s="4"/>
      <c r="BB7" s="3"/>
      <c r="BC7" s="2"/>
      <c r="BD7" s="1"/>
      <c r="BE7" s="3"/>
      <c r="BF7" s="1"/>
      <c r="BG7" s="1"/>
      <c r="BH7" s="4"/>
      <c r="BI7" s="4"/>
      <c r="BJ7" s="3"/>
      <c r="BK7" s="2"/>
      <c r="BL7" s="1"/>
      <c r="BM7" s="3"/>
      <c r="BN7" s="1"/>
      <c r="BO7" s="1"/>
      <c r="BP7" s="4"/>
      <c r="BQ7" s="4"/>
      <c r="BR7" s="3"/>
      <c r="BS7" s="2"/>
      <c r="BT7" s="1"/>
      <c r="BU7" s="3"/>
      <c r="BV7" s="1"/>
      <c r="BW7" s="1"/>
      <c r="BX7" s="4"/>
      <c r="BY7" s="4"/>
      <c r="BZ7" s="3"/>
      <c r="CA7" s="2"/>
      <c r="CB7" s="1"/>
      <c r="CC7" s="3"/>
      <c r="CD7" s="1"/>
      <c r="CE7" s="1"/>
      <c r="CF7" s="4"/>
      <c r="CG7" s="4"/>
      <c r="CH7" s="3"/>
      <c r="CI7" s="2"/>
      <c r="CJ7" s="1"/>
      <c r="CK7" s="3"/>
      <c r="CL7" s="1"/>
      <c r="CM7" s="1"/>
      <c r="CN7" s="4"/>
      <c r="CO7" s="4"/>
      <c r="CP7" s="3"/>
      <c r="CQ7" s="2"/>
      <c r="CR7" s="1"/>
      <c r="CS7" s="3"/>
      <c r="CT7" s="1"/>
      <c r="CU7" s="1"/>
      <c r="CV7" s="4"/>
      <c r="CW7" s="4"/>
      <c r="CX7" s="3"/>
      <c r="CY7" s="2"/>
      <c r="CZ7" s="1"/>
      <c r="DA7" s="3"/>
      <c r="DB7" s="1"/>
      <c r="DC7" s="1"/>
      <c r="DD7" s="4"/>
      <c r="DE7" s="4"/>
      <c r="DF7" s="3"/>
      <c r="DG7" s="2"/>
      <c r="DH7" s="1"/>
      <c r="DI7" s="3"/>
      <c r="DJ7" s="1"/>
      <c r="DK7" s="1"/>
      <c r="DL7" s="4"/>
      <c r="DM7" s="4"/>
      <c r="DN7" s="3"/>
      <c r="DO7" s="2"/>
      <c r="DP7" s="1"/>
      <c r="DQ7" s="3"/>
      <c r="DR7" s="1"/>
      <c r="DS7" s="1"/>
      <c r="DT7" s="4"/>
      <c r="DU7" s="4"/>
      <c r="DV7" s="3"/>
      <c r="DW7" s="2"/>
      <c r="DX7" s="1"/>
      <c r="DY7" s="3"/>
      <c r="DZ7" s="1"/>
      <c r="EA7" s="1"/>
      <c r="EB7" s="4"/>
      <c r="EC7" s="4"/>
      <c r="ED7" s="3"/>
      <c r="EE7" s="2"/>
      <c r="EF7" s="1"/>
      <c r="EG7" s="3"/>
      <c r="EH7" s="1"/>
      <c r="EI7" s="1"/>
      <c r="EJ7" s="4"/>
      <c r="EK7" s="4"/>
      <c r="EL7" s="3"/>
      <c r="EM7" s="2"/>
      <c r="EN7" s="1"/>
      <c r="EO7" s="3"/>
      <c r="EP7" s="1"/>
      <c r="EQ7" s="1"/>
      <c r="ER7" s="4"/>
      <c r="ES7" s="4"/>
      <c r="ET7" s="3"/>
      <c r="EU7" s="2"/>
      <c r="EV7" s="1"/>
      <c r="EW7" s="3"/>
      <c r="EX7" s="1"/>
      <c r="EY7" s="1"/>
      <c r="EZ7" s="4"/>
      <c r="FA7" s="4"/>
      <c r="FB7" s="3"/>
      <c r="FC7" s="2"/>
      <c r="FD7" s="1"/>
      <c r="FE7" s="3"/>
      <c r="FF7" s="1"/>
      <c r="FG7" s="1"/>
      <c r="FH7" s="4"/>
      <c r="FI7" s="4"/>
      <c r="FJ7" s="3"/>
      <c r="FK7" s="2"/>
      <c r="FL7" s="1"/>
      <c r="FM7" s="3"/>
      <c r="FN7" s="1"/>
      <c r="FO7" s="1"/>
      <c r="FP7" s="4"/>
      <c r="FQ7" s="4"/>
      <c r="FR7" s="3"/>
      <c r="FS7" s="2"/>
      <c r="FT7" s="1"/>
      <c r="FU7" s="3"/>
      <c r="FV7" s="1"/>
      <c r="FW7" s="1"/>
      <c r="FX7" s="4"/>
      <c r="FY7" s="4"/>
      <c r="FZ7" s="3"/>
      <c r="GA7" s="2"/>
      <c r="GB7" s="1"/>
      <c r="GC7" s="3"/>
      <c r="GD7" s="1"/>
      <c r="GE7" s="1"/>
      <c r="GF7" s="4"/>
      <c r="GG7" s="4"/>
      <c r="GH7" s="3"/>
    </row>
    <row r="8" spans="1:190" ht="125.25" customHeight="1">
      <c r="A8" s="36">
        <v>1</v>
      </c>
      <c r="B8" s="8" t="s">
        <v>16</v>
      </c>
      <c r="C8" s="10" t="s">
        <v>38</v>
      </c>
      <c r="D8" s="34">
        <v>67.48</v>
      </c>
      <c r="E8" s="9" t="s">
        <v>13</v>
      </c>
      <c r="F8" s="39">
        <v>0</v>
      </c>
      <c r="G8" s="27">
        <f t="shared" ref="G8:G11" si="0">F8*D8</f>
        <v>0</v>
      </c>
      <c r="H8" s="52" t="s">
        <v>48</v>
      </c>
      <c r="I8" s="4"/>
      <c r="J8" s="4"/>
      <c r="K8" s="4"/>
      <c r="L8" s="4"/>
      <c r="M8" s="4"/>
      <c r="N8" s="4"/>
      <c r="O8" s="4"/>
      <c r="P8" s="35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3"/>
      <c r="AM8" s="2"/>
      <c r="AN8" s="1"/>
      <c r="AO8" s="3"/>
      <c r="AP8" s="1"/>
      <c r="AQ8" s="1"/>
      <c r="AR8" s="4"/>
      <c r="AS8" s="4"/>
      <c r="AT8" s="3"/>
      <c r="AU8" s="2"/>
      <c r="AV8" s="1"/>
      <c r="AW8" s="3"/>
      <c r="AX8" s="1"/>
      <c r="AY8" s="1"/>
      <c r="AZ8" s="4"/>
      <c r="BA8" s="4"/>
      <c r="BB8" s="3"/>
      <c r="BC8" s="2"/>
      <c r="BD8" s="1"/>
      <c r="BE8" s="3"/>
      <c r="BF8" s="1"/>
      <c r="BG8" s="1"/>
      <c r="BH8" s="4"/>
      <c r="BI8" s="4"/>
      <c r="BJ8" s="3"/>
      <c r="BK8" s="2"/>
      <c r="BL8" s="1"/>
      <c r="BM8" s="3"/>
      <c r="BN8" s="1"/>
      <c r="BO8" s="1"/>
      <c r="BP8" s="4"/>
      <c r="BQ8" s="4"/>
      <c r="BR8" s="3"/>
      <c r="BS8" s="2"/>
      <c r="BT8" s="1"/>
      <c r="BU8" s="3"/>
      <c r="BV8" s="1"/>
      <c r="BW8" s="1"/>
      <c r="BX8" s="4"/>
      <c r="BY8" s="4"/>
      <c r="BZ8" s="3"/>
      <c r="CA8" s="2"/>
      <c r="CB8" s="1"/>
      <c r="CC8" s="3"/>
      <c r="CD8" s="1"/>
      <c r="CE8" s="1"/>
      <c r="CF8" s="4"/>
      <c r="CG8" s="4"/>
      <c r="CH8" s="3"/>
      <c r="CI8" s="2"/>
      <c r="CJ8" s="1"/>
      <c r="CK8" s="3"/>
      <c r="CL8" s="1"/>
      <c r="CM8" s="1"/>
      <c r="CN8" s="4"/>
      <c r="CO8" s="4"/>
      <c r="CP8" s="3"/>
      <c r="CQ8" s="2"/>
      <c r="CR8" s="1"/>
      <c r="CS8" s="3"/>
      <c r="CT8" s="1"/>
      <c r="CU8" s="1"/>
      <c r="CV8" s="4"/>
      <c r="CW8" s="4"/>
      <c r="CX8" s="3"/>
      <c r="CY8" s="2"/>
      <c r="CZ8" s="1"/>
      <c r="DA8" s="3"/>
      <c r="DB8" s="1"/>
      <c r="DC8" s="1"/>
      <c r="DD8" s="4"/>
      <c r="DE8" s="4"/>
      <c r="DF8" s="3"/>
      <c r="DG8" s="2"/>
      <c r="DH8" s="1"/>
      <c r="DI8" s="3"/>
      <c r="DJ8" s="1"/>
      <c r="DK8" s="1"/>
      <c r="DL8" s="4"/>
      <c r="DM8" s="4"/>
      <c r="DN8" s="3"/>
      <c r="DO8" s="2"/>
      <c r="DP8" s="1"/>
      <c r="DQ8" s="3"/>
      <c r="DR8" s="1"/>
      <c r="DS8" s="1"/>
      <c r="DT8" s="4"/>
      <c r="DU8" s="4"/>
      <c r="DV8" s="3"/>
      <c r="DW8" s="2"/>
      <c r="DX8" s="1"/>
      <c r="DY8" s="3"/>
      <c r="DZ8" s="1"/>
      <c r="EA8" s="1"/>
      <c r="EB8" s="4"/>
      <c r="EC8" s="4"/>
      <c r="ED8" s="3"/>
      <c r="EE8" s="2"/>
      <c r="EF8" s="1"/>
      <c r="EG8" s="3"/>
      <c r="EH8" s="1"/>
      <c r="EI8" s="1"/>
      <c r="EJ8" s="4"/>
      <c r="EK8" s="4"/>
      <c r="EL8" s="3"/>
      <c r="EM8" s="2"/>
      <c r="EN8" s="1"/>
      <c r="EO8" s="3"/>
      <c r="EP8" s="1"/>
      <c r="EQ8" s="1"/>
      <c r="ER8" s="4"/>
      <c r="ES8" s="4"/>
      <c r="ET8" s="3"/>
      <c r="EU8" s="2"/>
      <c r="EV8" s="1"/>
      <c r="EW8" s="3"/>
      <c r="EX8" s="1"/>
      <c r="EY8" s="1"/>
      <c r="EZ8" s="4"/>
      <c r="FA8" s="4"/>
      <c r="FB8" s="3"/>
      <c r="FC8" s="2"/>
      <c r="FD8" s="1"/>
      <c r="FE8" s="3"/>
      <c r="FF8" s="1"/>
      <c r="FG8" s="1"/>
      <c r="FH8" s="4"/>
      <c r="FI8" s="4"/>
      <c r="FJ8" s="3"/>
      <c r="FK8" s="2"/>
      <c r="FL8" s="1"/>
      <c r="FM8" s="3"/>
      <c r="FN8" s="1"/>
      <c r="FO8" s="1"/>
      <c r="FP8" s="4"/>
      <c r="FQ8" s="4"/>
      <c r="FR8" s="3"/>
      <c r="FS8" s="2"/>
      <c r="FT8" s="1"/>
      <c r="FU8" s="3"/>
      <c r="FV8" s="1"/>
      <c r="FW8" s="1"/>
      <c r="FX8" s="4"/>
      <c r="FY8" s="4"/>
      <c r="FZ8" s="3"/>
      <c r="GA8" s="2"/>
      <c r="GB8" s="1"/>
      <c r="GC8" s="3"/>
      <c r="GD8" s="1"/>
      <c r="GE8" s="1"/>
      <c r="GF8" s="4"/>
      <c r="GG8" s="4"/>
      <c r="GH8" s="3"/>
    </row>
    <row r="9" spans="1:190" ht="124.5" customHeight="1">
      <c r="A9" s="37">
        <v>2</v>
      </c>
      <c r="B9" s="8" t="s">
        <v>40</v>
      </c>
      <c r="C9" s="10" t="s">
        <v>39</v>
      </c>
      <c r="D9" s="34">
        <v>37.11</v>
      </c>
      <c r="E9" s="9" t="s">
        <v>13</v>
      </c>
      <c r="F9" s="39">
        <v>0</v>
      </c>
      <c r="G9" s="27">
        <f t="shared" si="0"/>
        <v>0</v>
      </c>
      <c r="H9" s="52" t="s">
        <v>49</v>
      </c>
      <c r="I9" s="4"/>
      <c r="J9" s="4"/>
      <c r="K9" s="4"/>
      <c r="L9" s="4"/>
      <c r="M9" s="4"/>
      <c r="N9" s="4"/>
      <c r="O9" s="4"/>
      <c r="P9" s="35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3"/>
      <c r="AM9" s="2"/>
      <c r="AN9" s="1"/>
      <c r="AO9" s="3"/>
      <c r="AP9" s="1"/>
      <c r="AQ9" s="1"/>
      <c r="AR9" s="4"/>
      <c r="AS9" s="4"/>
      <c r="AT9" s="3"/>
      <c r="AU9" s="2"/>
      <c r="AV9" s="1"/>
      <c r="AW9" s="3"/>
      <c r="AX9" s="1"/>
      <c r="AY9" s="1"/>
      <c r="AZ9" s="4"/>
      <c r="BA9" s="4"/>
      <c r="BB9" s="3"/>
      <c r="BC9" s="2"/>
      <c r="BD9" s="1"/>
      <c r="BE9" s="3"/>
      <c r="BF9" s="1"/>
      <c r="BG9" s="1"/>
      <c r="BH9" s="4"/>
      <c r="BI9" s="4"/>
      <c r="BJ9" s="3"/>
      <c r="BK9" s="2"/>
      <c r="BL9" s="1"/>
      <c r="BM9" s="3"/>
      <c r="BN9" s="1"/>
      <c r="BO9" s="1"/>
      <c r="BP9" s="4"/>
      <c r="BQ9" s="4"/>
      <c r="BR9" s="3"/>
      <c r="BS9" s="2"/>
      <c r="BT9" s="1"/>
      <c r="BU9" s="3"/>
      <c r="BV9" s="1"/>
      <c r="BW9" s="1"/>
      <c r="BX9" s="4"/>
      <c r="BY9" s="4"/>
      <c r="BZ9" s="3"/>
      <c r="CA9" s="2"/>
      <c r="CB9" s="1"/>
      <c r="CC9" s="3"/>
      <c r="CD9" s="1"/>
      <c r="CE9" s="1"/>
      <c r="CF9" s="4"/>
      <c r="CG9" s="4"/>
      <c r="CH9" s="3"/>
      <c r="CI9" s="2"/>
      <c r="CJ9" s="1"/>
      <c r="CK9" s="3"/>
      <c r="CL9" s="1"/>
      <c r="CM9" s="1"/>
      <c r="CN9" s="4"/>
      <c r="CO9" s="4"/>
      <c r="CP9" s="3"/>
      <c r="CQ9" s="2"/>
      <c r="CR9" s="1"/>
      <c r="CS9" s="3"/>
      <c r="CT9" s="1"/>
      <c r="CU9" s="1"/>
      <c r="CV9" s="4"/>
      <c r="CW9" s="4"/>
      <c r="CX9" s="3"/>
      <c r="CY9" s="2"/>
      <c r="CZ9" s="1"/>
      <c r="DA9" s="3"/>
      <c r="DB9" s="1"/>
      <c r="DC9" s="1"/>
      <c r="DD9" s="4"/>
      <c r="DE9" s="4"/>
      <c r="DF9" s="3"/>
      <c r="DG9" s="2"/>
      <c r="DH9" s="1"/>
      <c r="DI9" s="3"/>
      <c r="DJ9" s="1"/>
      <c r="DK9" s="1"/>
      <c r="DL9" s="4"/>
      <c r="DM9" s="4"/>
      <c r="DN9" s="3"/>
      <c r="DO9" s="2"/>
      <c r="DP9" s="1"/>
      <c r="DQ9" s="3"/>
      <c r="DR9" s="1"/>
      <c r="DS9" s="1"/>
      <c r="DT9" s="4"/>
      <c r="DU9" s="4"/>
      <c r="DV9" s="3"/>
      <c r="DW9" s="2"/>
      <c r="DX9" s="1"/>
      <c r="DY9" s="3"/>
      <c r="DZ9" s="1"/>
      <c r="EA9" s="1"/>
      <c r="EB9" s="4"/>
      <c r="EC9" s="4"/>
      <c r="ED9" s="3"/>
      <c r="EE9" s="2"/>
      <c r="EF9" s="1"/>
      <c r="EG9" s="3"/>
      <c r="EH9" s="1"/>
      <c r="EI9" s="1"/>
      <c r="EJ9" s="4"/>
      <c r="EK9" s="4"/>
      <c r="EL9" s="3"/>
      <c r="EM9" s="2"/>
      <c r="EN9" s="1"/>
      <c r="EO9" s="3"/>
      <c r="EP9" s="1"/>
      <c r="EQ9" s="1"/>
      <c r="ER9" s="4"/>
      <c r="ES9" s="4"/>
      <c r="ET9" s="3"/>
      <c r="EU9" s="2"/>
      <c r="EV9" s="1"/>
      <c r="EW9" s="3"/>
      <c r="EX9" s="1"/>
      <c r="EY9" s="1"/>
      <c r="EZ9" s="4"/>
      <c r="FA9" s="4"/>
      <c r="FB9" s="3"/>
      <c r="FC9" s="2"/>
      <c r="FD9" s="1"/>
      <c r="FE9" s="3"/>
      <c r="FF9" s="1"/>
      <c r="FG9" s="1"/>
      <c r="FH9" s="4"/>
      <c r="FI9" s="4"/>
      <c r="FJ9" s="3"/>
      <c r="FK9" s="2"/>
      <c r="FL9" s="1"/>
      <c r="FM9" s="3"/>
      <c r="FN9" s="1"/>
      <c r="FO9" s="1"/>
      <c r="FP9" s="4"/>
      <c r="FQ9" s="4"/>
      <c r="FR9" s="3"/>
      <c r="FS9" s="2"/>
      <c r="FT9" s="1"/>
      <c r="FU9" s="3"/>
      <c r="FV9" s="1"/>
      <c r="FW9" s="1"/>
      <c r="FX9" s="4"/>
      <c r="FY9" s="4"/>
      <c r="FZ9" s="3"/>
      <c r="GA9" s="2"/>
      <c r="GB9" s="1"/>
      <c r="GC9" s="3"/>
      <c r="GD9" s="1"/>
      <c r="GE9" s="1"/>
      <c r="GF9" s="4"/>
      <c r="GG9" s="4"/>
      <c r="GH9" s="3"/>
    </row>
    <row r="10" spans="1:190" ht="125.25" customHeight="1">
      <c r="A10" s="37">
        <v>3</v>
      </c>
      <c r="B10" s="8" t="s">
        <v>17</v>
      </c>
      <c r="C10" s="10" t="s">
        <v>19</v>
      </c>
      <c r="D10" s="34">
        <v>22.31</v>
      </c>
      <c r="E10" s="9" t="s">
        <v>13</v>
      </c>
      <c r="F10" s="39">
        <v>0</v>
      </c>
      <c r="G10" s="27">
        <f t="shared" si="0"/>
        <v>0</v>
      </c>
      <c r="H10" s="38" t="s">
        <v>41</v>
      </c>
      <c r="I10" s="4"/>
      <c r="J10" s="4"/>
      <c r="K10" s="4"/>
      <c r="L10" s="4"/>
      <c r="M10" s="4"/>
      <c r="N10" s="4"/>
      <c r="O10" s="4"/>
      <c r="P10" s="35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2"/>
      <c r="AN10" s="1"/>
      <c r="AO10" s="3"/>
      <c r="AP10" s="1"/>
      <c r="AQ10" s="1"/>
      <c r="AR10" s="4"/>
      <c r="AS10" s="4"/>
      <c r="AT10" s="3"/>
      <c r="AU10" s="2"/>
      <c r="AV10" s="1"/>
      <c r="AW10" s="3"/>
      <c r="AX10" s="1"/>
      <c r="AY10" s="1"/>
      <c r="AZ10" s="4"/>
      <c r="BA10" s="4"/>
      <c r="BB10" s="3"/>
      <c r="BC10" s="2"/>
      <c r="BD10" s="1"/>
      <c r="BE10" s="3"/>
      <c r="BF10" s="1"/>
      <c r="BG10" s="1"/>
      <c r="BH10" s="4"/>
      <c r="BI10" s="4"/>
      <c r="BJ10" s="3"/>
      <c r="BK10" s="2"/>
      <c r="BL10" s="1"/>
      <c r="BM10" s="3"/>
      <c r="BN10" s="1"/>
      <c r="BO10" s="1"/>
      <c r="BP10" s="4"/>
      <c r="BQ10" s="4"/>
      <c r="BR10" s="3"/>
      <c r="BS10" s="2"/>
      <c r="BT10" s="1"/>
      <c r="BU10" s="3"/>
      <c r="BV10" s="1"/>
      <c r="BW10" s="1"/>
      <c r="BX10" s="4"/>
      <c r="BY10" s="4"/>
      <c r="BZ10" s="3"/>
      <c r="CA10" s="2"/>
      <c r="CB10" s="1"/>
      <c r="CC10" s="3"/>
      <c r="CD10" s="1"/>
      <c r="CE10" s="1"/>
      <c r="CF10" s="4"/>
      <c r="CG10" s="4"/>
      <c r="CH10" s="3"/>
      <c r="CI10" s="2"/>
      <c r="CJ10" s="1"/>
      <c r="CK10" s="3"/>
      <c r="CL10" s="1"/>
      <c r="CM10" s="1"/>
      <c r="CN10" s="4"/>
      <c r="CO10" s="4"/>
      <c r="CP10" s="3"/>
      <c r="CQ10" s="2"/>
      <c r="CR10" s="1"/>
      <c r="CS10" s="3"/>
      <c r="CT10" s="1"/>
      <c r="CU10" s="1"/>
      <c r="CV10" s="4"/>
      <c r="CW10" s="4"/>
      <c r="CX10" s="3"/>
      <c r="CY10" s="2"/>
      <c r="CZ10" s="1"/>
      <c r="DA10" s="3"/>
      <c r="DB10" s="1"/>
      <c r="DC10" s="1"/>
      <c r="DD10" s="4"/>
      <c r="DE10" s="4"/>
      <c r="DF10" s="3"/>
      <c r="DG10" s="2"/>
      <c r="DH10" s="1"/>
      <c r="DI10" s="3"/>
      <c r="DJ10" s="1"/>
      <c r="DK10" s="1"/>
      <c r="DL10" s="4"/>
      <c r="DM10" s="4"/>
      <c r="DN10" s="3"/>
      <c r="DO10" s="2"/>
      <c r="DP10" s="1"/>
      <c r="DQ10" s="3"/>
      <c r="DR10" s="1"/>
      <c r="DS10" s="1"/>
      <c r="DT10" s="4"/>
      <c r="DU10" s="4"/>
      <c r="DV10" s="3"/>
      <c r="DW10" s="2"/>
      <c r="DX10" s="1"/>
      <c r="DY10" s="3"/>
      <c r="DZ10" s="1"/>
      <c r="EA10" s="1"/>
      <c r="EB10" s="4"/>
      <c r="EC10" s="4"/>
      <c r="ED10" s="3"/>
      <c r="EE10" s="2"/>
      <c r="EF10" s="1"/>
      <c r="EG10" s="3"/>
      <c r="EH10" s="1"/>
      <c r="EI10" s="1"/>
      <c r="EJ10" s="4"/>
      <c r="EK10" s="4"/>
      <c r="EL10" s="3"/>
      <c r="EM10" s="2"/>
      <c r="EN10" s="1"/>
      <c r="EO10" s="3"/>
      <c r="EP10" s="1"/>
      <c r="EQ10" s="1"/>
      <c r="ER10" s="4"/>
      <c r="ES10" s="4"/>
      <c r="ET10" s="3"/>
      <c r="EU10" s="2"/>
      <c r="EV10" s="1"/>
      <c r="EW10" s="3"/>
      <c r="EX10" s="1"/>
      <c r="EY10" s="1"/>
      <c r="EZ10" s="4"/>
      <c r="FA10" s="4"/>
      <c r="FB10" s="3"/>
      <c r="FC10" s="2"/>
      <c r="FD10" s="1"/>
      <c r="FE10" s="3"/>
      <c r="FF10" s="1"/>
      <c r="FG10" s="1"/>
      <c r="FH10" s="4"/>
      <c r="FI10" s="4"/>
      <c r="FJ10" s="3"/>
      <c r="FK10" s="2"/>
      <c r="FL10" s="1"/>
      <c r="FM10" s="3"/>
      <c r="FN10" s="1"/>
      <c r="FO10" s="1"/>
      <c r="FP10" s="4"/>
      <c r="FQ10" s="4"/>
      <c r="FR10" s="3"/>
      <c r="FS10" s="2"/>
      <c r="FT10" s="1"/>
      <c r="FU10" s="3"/>
      <c r="FV10" s="1"/>
      <c r="FW10" s="1"/>
      <c r="FX10" s="4"/>
      <c r="FY10" s="4"/>
      <c r="FZ10" s="3"/>
      <c r="GA10" s="2"/>
      <c r="GB10" s="1"/>
      <c r="GC10" s="3"/>
      <c r="GD10" s="1"/>
      <c r="GE10" s="1"/>
      <c r="GF10" s="4"/>
      <c r="GG10" s="4"/>
      <c r="GH10" s="3"/>
    </row>
    <row r="11" spans="1:190" ht="110.1" customHeight="1">
      <c r="A11" s="37">
        <v>4</v>
      </c>
      <c r="B11" s="8" t="s">
        <v>18</v>
      </c>
      <c r="C11" s="10" t="s">
        <v>20</v>
      </c>
      <c r="D11" s="34">
        <v>8</v>
      </c>
      <c r="E11" s="9" t="s">
        <v>47</v>
      </c>
      <c r="F11" s="39">
        <v>0</v>
      </c>
      <c r="G11" s="27">
        <f t="shared" si="0"/>
        <v>0</v>
      </c>
      <c r="H11" s="53" t="s">
        <v>45</v>
      </c>
      <c r="I11" s="4"/>
      <c r="J11" s="4"/>
      <c r="K11" s="4"/>
      <c r="L11" s="4"/>
      <c r="M11" s="4"/>
      <c r="N11" s="4"/>
      <c r="O11" s="4"/>
      <c r="P11" s="35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3"/>
      <c r="AM11" s="2"/>
      <c r="AN11" s="1"/>
      <c r="AO11" s="3"/>
      <c r="AP11" s="1"/>
      <c r="AQ11" s="1"/>
      <c r="AR11" s="4"/>
      <c r="AS11" s="4"/>
      <c r="AT11" s="3"/>
      <c r="AU11" s="2"/>
      <c r="AV11" s="1"/>
      <c r="AW11" s="3"/>
      <c r="AX11" s="1"/>
      <c r="AY11" s="1"/>
      <c r="AZ11" s="4"/>
      <c r="BA11" s="4"/>
      <c r="BB11" s="3"/>
      <c r="BC11" s="2"/>
      <c r="BD11" s="1"/>
      <c r="BE11" s="3"/>
      <c r="BF11" s="1"/>
      <c r="BG11" s="1"/>
      <c r="BH11" s="4"/>
      <c r="BI11" s="4"/>
      <c r="BJ11" s="3"/>
      <c r="BK11" s="2"/>
      <c r="BL11" s="1"/>
      <c r="BM11" s="3"/>
      <c r="BN11" s="1"/>
      <c r="BO11" s="1"/>
      <c r="BP11" s="4"/>
      <c r="BQ11" s="4"/>
      <c r="BR11" s="3"/>
      <c r="BS11" s="2"/>
      <c r="BT11" s="1"/>
      <c r="BU11" s="3"/>
      <c r="BV11" s="1"/>
      <c r="BW11" s="1"/>
      <c r="BX11" s="4"/>
      <c r="BY11" s="4"/>
      <c r="BZ11" s="3"/>
      <c r="CA11" s="2"/>
      <c r="CB11" s="1"/>
      <c r="CC11" s="3"/>
      <c r="CD11" s="1"/>
      <c r="CE11" s="1"/>
      <c r="CF11" s="4"/>
      <c r="CG11" s="4"/>
      <c r="CH11" s="3"/>
      <c r="CI11" s="2"/>
      <c r="CJ11" s="1"/>
      <c r="CK11" s="3"/>
      <c r="CL11" s="1"/>
      <c r="CM11" s="1"/>
      <c r="CN11" s="4"/>
      <c r="CO11" s="4"/>
      <c r="CP11" s="3"/>
      <c r="CQ11" s="2"/>
      <c r="CR11" s="1"/>
      <c r="CS11" s="3"/>
      <c r="CT11" s="1"/>
      <c r="CU11" s="1"/>
      <c r="CV11" s="4"/>
      <c r="CW11" s="4"/>
      <c r="CX11" s="3"/>
      <c r="CY11" s="2"/>
      <c r="CZ11" s="1"/>
      <c r="DA11" s="3"/>
      <c r="DB11" s="1"/>
      <c r="DC11" s="1"/>
      <c r="DD11" s="4"/>
      <c r="DE11" s="4"/>
      <c r="DF11" s="3"/>
      <c r="DG11" s="2"/>
      <c r="DH11" s="1"/>
      <c r="DI11" s="3"/>
      <c r="DJ11" s="1"/>
      <c r="DK11" s="1"/>
      <c r="DL11" s="4"/>
      <c r="DM11" s="4"/>
      <c r="DN11" s="3"/>
      <c r="DO11" s="2"/>
      <c r="DP11" s="1"/>
      <c r="DQ11" s="3"/>
      <c r="DR11" s="1"/>
      <c r="DS11" s="1"/>
      <c r="DT11" s="4"/>
      <c r="DU11" s="4"/>
      <c r="DV11" s="3"/>
      <c r="DW11" s="2"/>
      <c r="DX11" s="1"/>
      <c r="DY11" s="3"/>
      <c r="DZ11" s="1"/>
      <c r="EA11" s="1"/>
      <c r="EB11" s="4"/>
      <c r="EC11" s="4"/>
      <c r="ED11" s="3"/>
      <c r="EE11" s="2"/>
      <c r="EF11" s="1"/>
      <c r="EG11" s="3"/>
      <c r="EH11" s="1"/>
      <c r="EI11" s="1"/>
      <c r="EJ11" s="4"/>
      <c r="EK11" s="4"/>
      <c r="EL11" s="3"/>
      <c r="EM11" s="2"/>
      <c r="EN11" s="1"/>
      <c r="EO11" s="3"/>
      <c r="EP11" s="1"/>
      <c r="EQ11" s="1"/>
      <c r="ER11" s="4"/>
      <c r="ES11" s="4"/>
      <c r="ET11" s="3"/>
      <c r="EU11" s="2"/>
      <c r="EV11" s="1"/>
      <c r="EW11" s="3"/>
      <c r="EX11" s="1"/>
      <c r="EY11" s="1"/>
      <c r="EZ11" s="4"/>
      <c r="FA11" s="4"/>
      <c r="FB11" s="3"/>
      <c r="FC11" s="2"/>
      <c r="FD11" s="1"/>
      <c r="FE11" s="3"/>
      <c r="FF11" s="1"/>
      <c r="FG11" s="1"/>
      <c r="FH11" s="4"/>
      <c r="FI11" s="4"/>
      <c r="FJ11" s="3"/>
      <c r="FK11" s="2"/>
      <c r="FL11" s="1"/>
      <c r="FM11" s="3"/>
      <c r="FN11" s="1"/>
      <c r="FO11" s="1"/>
      <c r="FP11" s="4"/>
      <c r="FQ11" s="4"/>
      <c r="FR11" s="3"/>
      <c r="FS11" s="2"/>
      <c r="FT11" s="1"/>
      <c r="FU11" s="3"/>
      <c r="FV11" s="1"/>
      <c r="FW11" s="1"/>
      <c r="FX11" s="4"/>
      <c r="FY11" s="4"/>
      <c r="FZ11" s="3"/>
      <c r="GA11" s="2"/>
      <c r="GB11" s="1"/>
      <c r="GC11" s="3"/>
      <c r="GD11" s="1"/>
      <c r="GE11" s="1"/>
      <c r="GF11" s="4"/>
      <c r="GG11" s="4"/>
      <c r="GH11" s="3"/>
    </row>
    <row r="12" spans="1:190" s="11" customFormat="1" ht="24.75" customHeight="1">
      <c r="A12" s="57" t="s">
        <v>22</v>
      </c>
      <c r="B12" s="61"/>
      <c r="C12" s="61"/>
      <c r="D12" s="58"/>
      <c r="E12" s="32"/>
      <c r="F12" s="32"/>
      <c r="G12" s="32"/>
      <c r="H12" s="30"/>
    </row>
    <row r="13" spans="1:190" ht="30" customHeight="1">
      <c r="A13" s="40">
        <v>1</v>
      </c>
      <c r="B13" s="8" t="s">
        <v>23</v>
      </c>
      <c r="C13" s="10" t="s">
        <v>24</v>
      </c>
      <c r="D13" s="34">
        <v>1</v>
      </c>
      <c r="E13" s="9" t="s">
        <v>25</v>
      </c>
      <c r="F13" s="41">
        <v>0</v>
      </c>
      <c r="G13" s="41">
        <f>F13*D13</f>
        <v>0</v>
      </c>
      <c r="H13" s="42" t="s">
        <v>26</v>
      </c>
      <c r="N13" s="33"/>
      <c r="O13" s="33"/>
      <c r="P13" s="33"/>
      <c r="Q13" s="33"/>
      <c r="R13" s="33"/>
    </row>
    <row r="14" spans="1:190" ht="30" customHeight="1">
      <c r="A14" s="40">
        <v>2</v>
      </c>
      <c r="B14" s="9" t="s">
        <v>27</v>
      </c>
      <c r="C14" s="43" t="s">
        <v>28</v>
      </c>
      <c r="D14" s="44">
        <v>1</v>
      </c>
      <c r="E14" s="9" t="s">
        <v>25</v>
      </c>
      <c r="F14" s="41">
        <v>0</v>
      </c>
      <c r="G14" s="41">
        <f t="shared" ref="G14:G18" si="1">F14*D14</f>
        <v>0</v>
      </c>
      <c r="H14" s="45" t="s">
        <v>29</v>
      </c>
    </row>
    <row r="15" spans="1:190" ht="30" customHeight="1">
      <c r="A15" s="40">
        <v>3</v>
      </c>
      <c r="B15" s="46" t="s">
        <v>30</v>
      </c>
      <c r="C15" s="47" t="s">
        <v>31</v>
      </c>
      <c r="D15" s="48">
        <v>1</v>
      </c>
      <c r="E15" s="46" t="s">
        <v>25</v>
      </c>
      <c r="F15" s="41">
        <v>0</v>
      </c>
      <c r="G15" s="41">
        <f t="shared" si="1"/>
        <v>0</v>
      </c>
      <c r="H15" s="49"/>
    </row>
    <row r="16" spans="1:190" ht="30" customHeight="1">
      <c r="A16" s="40">
        <v>4</v>
      </c>
      <c r="B16" s="9" t="s">
        <v>32</v>
      </c>
      <c r="C16" s="10" t="s">
        <v>33</v>
      </c>
      <c r="D16" s="44">
        <v>1</v>
      </c>
      <c r="E16" s="9" t="s">
        <v>25</v>
      </c>
      <c r="F16" s="41">
        <v>0</v>
      </c>
      <c r="G16" s="41">
        <f t="shared" si="1"/>
        <v>0</v>
      </c>
      <c r="H16" s="50" t="s">
        <v>34</v>
      </c>
    </row>
    <row r="17" spans="1:8" ht="30" customHeight="1">
      <c r="A17" s="40">
        <v>5</v>
      </c>
      <c r="B17" s="54" t="s">
        <v>42</v>
      </c>
      <c r="C17" s="55" t="s">
        <v>43</v>
      </c>
      <c r="D17" s="44">
        <v>4</v>
      </c>
      <c r="E17" s="9" t="s">
        <v>25</v>
      </c>
      <c r="F17" s="41">
        <v>0</v>
      </c>
      <c r="G17" s="41">
        <f t="shared" si="1"/>
        <v>0</v>
      </c>
      <c r="H17" s="51" t="s">
        <v>44</v>
      </c>
    </row>
    <row r="18" spans="1:8" ht="30" customHeight="1" thickBot="1">
      <c r="A18" s="40">
        <v>6</v>
      </c>
      <c r="B18" s="9" t="s">
        <v>35</v>
      </c>
      <c r="C18" s="10" t="s">
        <v>36</v>
      </c>
      <c r="D18" s="44">
        <v>4</v>
      </c>
      <c r="E18" s="9" t="s">
        <v>25</v>
      </c>
      <c r="F18" s="41">
        <v>0</v>
      </c>
      <c r="G18" s="41">
        <f t="shared" si="1"/>
        <v>0</v>
      </c>
      <c r="H18" s="51" t="s">
        <v>37</v>
      </c>
    </row>
    <row r="19" spans="1:8" ht="24.75" customHeight="1" thickBot="1">
      <c r="D19" s="59" t="s">
        <v>21</v>
      </c>
      <c r="E19" s="60"/>
      <c r="F19" s="60"/>
      <c r="G19" s="56">
        <f>SUM(G7:G18)</f>
        <v>0</v>
      </c>
    </row>
    <row r="25" spans="1:8" ht="30" customHeight="1"/>
  </sheetData>
  <mergeCells count="7">
    <mergeCell ref="B7:C7"/>
    <mergeCell ref="D19:F19"/>
    <mergeCell ref="A12:D12"/>
    <mergeCell ref="B1:C1"/>
    <mergeCell ref="B2:C2"/>
    <mergeCell ref="B3:C3"/>
    <mergeCell ref="A4:C4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2" fitToHeight="0" orientation="landscape" horizontalDpi="1200" verticalDpi="1200" r:id="rId1"/>
  <headerFooter>
    <oddFooter xml:space="preserve">&amp;L&amp;"-,Obyčejné"&amp;11Tab1 – výkaz výměr a specifikace akustických prvků&amp;R&amp;"-,Obyčejné"&amp;11&amp;P/&amp;N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823892417A700489592A1A42C8FF39A" ma:contentTypeVersion="22" ma:contentTypeDescription="Vytvoří nový dokument" ma:contentTypeScope="" ma:versionID="5a379e3c55cfa88fd2686748c6f653b0">
  <xsd:schema xmlns:xsd="http://www.w3.org/2001/XMLSchema" xmlns:xs="http://www.w3.org/2001/XMLSchema" xmlns:p="http://schemas.microsoft.com/office/2006/metadata/properties" xmlns:ns2="87c9f3af-ec7a-450e-8294-b635bcd26152" xmlns:ns3="cdade9ed-8a37-4604-8901-3f3c6772e945" xmlns:ns4="ddd4955e-e515-422d-8a4e-24f85441c1a6" targetNamespace="http://schemas.microsoft.com/office/2006/metadata/properties" ma:root="true" ma:fieldsID="47660ea1177c78c08a03ae151f36d7a5" ns2:_="" ns3:_="" ns4:_="">
    <xsd:import namespace="87c9f3af-ec7a-450e-8294-b635bcd26152"/>
    <xsd:import namespace="cdade9ed-8a37-4604-8901-3f3c6772e945"/>
    <xsd:import namespace="ddd4955e-e515-422d-8a4e-24f85441c1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4:TaxCatchAll" minOccurs="0"/>
                <xsd:element ref="ns3:lcf76f155ced4ddcb4097134ff3c332f" minOccurs="0"/>
                <xsd:element ref="ns3:MediaServiceSearchProperties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c9f3af-ec7a-450e-8294-b635bcd261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odnota hash upozornění na sdílení" ma:internalName="SharingHintHash" ma:readOnly="true">
      <xsd:simpleType>
        <xsd:restriction base="dms:Text"/>
      </xsd:simpleType>
    </xsd:element>
    <xsd:element name="SharedWithDetails" ma:index="10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de9ed-8a37-4604-8901-3f3c6772e9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51e6f024-4790-4b5c-b7d7-a90983c0c4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4955e-e515-422d-8a4e-24f85441c1a6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3B2A4466-3858-43F5-B542-D1D41F94AE04}" ma:internalName="TaxCatchAll" ma:showField="CatchAllData" ma:web="{87c9f3af-ec7a-450e-8294-b635bcd26152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dd4955e-e515-422d-8a4e-24f85441c1a6" xsi:nil="true"/>
    <lcf76f155ced4ddcb4097134ff3c332f xmlns="cdade9ed-8a37-4604-8901-3f3c6772e9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01E5488-61FD-48BB-924B-93462EA8EF0E}"/>
</file>

<file path=customXml/itemProps2.xml><?xml version="1.0" encoding="utf-8"?>
<ds:datastoreItem xmlns:ds="http://schemas.openxmlformats.org/officeDocument/2006/customXml" ds:itemID="{3872CD9F-8A8A-4C93-9831-AA2A9803F489}"/>
</file>

<file path=customXml/itemProps3.xml><?xml version="1.0" encoding="utf-8"?>
<ds:datastoreItem xmlns:ds="http://schemas.openxmlformats.org/officeDocument/2006/customXml" ds:itemID="{413403F2-D279-49EF-82FF-5F08546CAF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Antonin Stengl</dc:creator>
  <cp:keywords/>
  <dc:description/>
  <cp:lastModifiedBy>x</cp:lastModifiedBy>
  <cp:revision>0</cp:revision>
  <cp:lastPrinted>2024-01-08T13:40:23Z</cp:lastPrinted>
  <dcterms:created xsi:type="dcterms:W3CDTF">2005-05-25T07:14:24Z</dcterms:created>
  <dcterms:modified xsi:type="dcterms:W3CDTF">2024-03-03T17:53:52Z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0x0101001823892417A700489592A1A42C8FF39A</vt:lpwstr>
  </property>
</Properties>
</file>